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4\Jan\final\"/>
    </mc:Choice>
  </mc:AlternateContent>
  <bookViews>
    <workbookView xWindow="0" yWindow="0" windowWidth="28800" windowHeight="11910"/>
  </bookViews>
  <sheets>
    <sheet name="ตารางที่ 4 ตลาด" sheetId="1" r:id="rId1"/>
  </sheets>
  <externalReferences>
    <externalReference r:id="rId2"/>
  </externalReference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'ตารางที่ 4 ตลาด'!$A$1:$M$47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K4" i="1"/>
  <c r="I4" i="1"/>
  <c r="H4" i="1"/>
  <c r="F4" i="1"/>
  <c r="E4" i="1"/>
  <c r="D4" i="1"/>
  <c r="B4" i="1"/>
  <c r="L3" i="1"/>
  <c r="K3" i="1"/>
  <c r="I3" i="1"/>
  <c r="H3" i="1"/>
  <c r="F3" i="1"/>
  <c r="E3" i="1"/>
  <c r="D3" i="1"/>
  <c r="B3" i="1"/>
</calcChain>
</file>

<file path=xl/sharedStrings.xml><?xml version="1.0" encoding="utf-8"?>
<sst xmlns="http://schemas.openxmlformats.org/spreadsheetml/2006/main" count="50" uniqueCount="48">
  <si>
    <t>มูลค่า ( ล้านเหรียญ $ )</t>
  </si>
  <si>
    <t>อัตราขยายตัว (ร้อยละ)</t>
  </si>
  <si>
    <t>สัดส่วน (ร้อยละ)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</si>
  <si>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</si>
  <si>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</si>
  <si>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</si>
  <si>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</si>
  <si>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</si>
  <si>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</si>
  <si>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</si>
  <si>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</si>
  <si>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</si>
  <si>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</si>
  <si>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</si>
  <si>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</si>
  <si>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</si>
  <si>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</si>
  <si>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</si>
  <si>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</si>
  <si>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</si>
  <si>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</si>
  <si>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</si>
  <si>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</si>
  <si>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</si>
  <si>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</si>
  <si>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</si>
  <si>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</si>
  <si>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</si>
  <si>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</si>
  <si>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</si>
  <si>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</si>
  <si>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</si>
  <si>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</si>
  <si>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</si>
  <si>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</si>
  <si>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</si>
  <si>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</si>
  <si>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</si>
  <si>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</si>
  <si>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</si>
  <si>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</si>
  <si>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</si>
  <si>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</si>
  <si>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</si>
  <si>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ที่มา : ศูนย์เทคโนโลยีสารสนเทศและการสื่อสาร สำนักงานปลัดกระทรวงพาณิชย์</t>
  </si>
  <si>
    <t>ธ.ค.</t>
  </si>
  <si>
    <t>ตลาดส่งออกสำคัญของไทยของปี 2567</t>
  </si>
  <si>
    <t>หมายเหตุ : ปี 2567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</si>
</sst>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</numFmts>
  <fonts count="8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Font="1"/>
    <xf numFmtId="0" fontId="5" fillId="0" borderId="0" xfId="1" applyFont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 shrinkToFit="1"/>
    </xf>
    <xf numFmtId="164" fontId="5" fillId="0" borderId="10" xfId="2" applyNumberFormat="1" applyFont="1" applyBorder="1" applyAlignment="1">
      <alignment horizontal="right" vertical="center"/>
    </xf>
    <xf numFmtId="164" fontId="5" fillId="0" borderId="10" xfId="2" applyNumberFormat="1" applyFont="1" applyFill="1" applyBorder="1" applyAlignment="1">
      <alignment horizontal="right" vertical="center"/>
    </xf>
    <xf numFmtId="165" fontId="5" fillId="0" borderId="10" xfId="2" applyNumberFormat="1" applyFont="1" applyFill="1" applyBorder="1" applyAlignment="1">
      <alignment horizontal="center" vertical="center"/>
    </xf>
    <xf numFmtId="166" fontId="5" fillId="0" borderId="10" xfId="2" applyNumberFormat="1" applyFont="1" applyFill="1" applyBorder="1" applyAlignment="1">
      <alignment horizontal="center" vertical="center"/>
    </xf>
    <xf numFmtId="166" fontId="5" fillId="0" borderId="10" xfId="2" applyNumberFormat="1" applyFont="1" applyBorder="1" applyAlignment="1">
      <alignment horizontal="center" vertical="center"/>
    </xf>
    <xf numFmtId="0" fontId="4" fillId="0" borderId="11" xfId="1" applyFont="1" applyBorder="1" applyAlignment="1">
      <alignment vertical="center" shrinkToFit="1"/>
    </xf>
    <xf numFmtId="164" fontId="5" fillId="0" borderId="11" xfId="2" applyNumberFormat="1" applyFont="1" applyBorder="1" applyAlignment="1">
      <alignment horizontal="right" vertical="center"/>
    </xf>
    <xf numFmtId="164" fontId="5" fillId="0" borderId="11" xfId="2" applyNumberFormat="1" applyFont="1" applyFill="1" applyBorder="1" applyAlignment="1">
      <alignment horizontal="right" vertical="center"/>
    </xf>
    <xf numFmtId="165" fontId="5" fillId="0" borderId="11" xfId="2" applyNumberFormat="1" applyFont="1" applyFill="1" applyBorder="1" applyAlignment="1">
      <alignment horizontal="center" vertical="center"/>
    </xf>
    <xf numFmtId="166" fontId="5" fillId="0" borderId="11" xfId="2" applyNumberFormat="1" applyFont="1" applyFill="1" applyBorder="1" applyAlignment="1">
      <alignment horizontal="center" vertical="center"/>
    </xf>
    <xf numFmtId="166" fontId="5" fillId="0" borderId="11" xfId="2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6" fillId="0" borderId="11" xfId="1" applyFont="1" applyBorder="1" applyAlignment="1">
      <alignment vertical="center" shrinkToFit="1"/>
    </xf>
    <xf numFmtId="164" fontId="3" fillId="0" borderId="11" xfId="2" applyNumberFormat="1" applyFont="1" applyBorder="1" applyAlignment="1">
      <alignment horizontal="right" vertical="center"/>
    </xf>
    <xf numFmtId="164" fontId="3" fillId="0" borderId="11" xfId="2" applyNumberFormat="1" applyFont="1" applyFill="1" applyBorder="1" applyAlignment="1">
      <alignment horizontal="right" vertical="center"/>
    </xf>
    <xf numFmtId="165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Border="1" applyAlignment="1">
      <alignment horizontal="center" vertical="center"/>
    </xf>
    <xf numFmtId="0" fontId="6" fillId="0" borderId="12" xfId="1" applyFont="1" applyBorder="1" applyAlignment="1">
      <alignment vertical="center" shrinkToFit="1"/>
    </xf>
    <xf numFmtId="164" fontId="3" fillId="0" borderId="12" xfId="2" applyNumberFormat="1" applyFont="1" applyBorder="1" applyAlignment="1">
      <alignment horizontal="right" vertical="center"/>
    </xf>
    <xf numFmtId="164" fontId="3" fillId="0" borderId="12" xfId="2" applyNumberFormat="1" applyFont="1" applyFill="1" applyBorder="1" applyAlignment="1">
      <alignment horizontal="right" vertical="center"/>
    </xf>
    <xf numFmtId="165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Border="1" applyAlignment="1">
      <alignment horizontal="center" vertical="center"/>
    </xf>
    <xf numFmtId="1" fontId="7" fillId="0" borderId="0" xfId="1" applyNumberFormat="1" applyFont="1" applyAlignment="1">
      <alignment vertical="center"/>
    </xf>
    <xf numFmtId="0" fontId="6" fillId="0" borderId="0" xfId="1" applyFont="1"/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</cellXfs>
  <cellStyles count="3">
    <cellStyle name="Comma 3" xfId="2"/>
    <cellStyle name="Normal" xfId="0" builtinId="0"/>
    <cellStyle name="Normal 5" xfId="1"/>
  </cellStyles>
  <dxfs count="3"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RO/&#3626;&#3656;&#3591;&#3629;&#3629;&#3585;&#3585;/Monthly/2024/Jan/&#3605;&#3634;&#3619;&#3634;&#3591;&#3626;&#3606;&#3636;&#3605;&#3636;%20&#3617;.&#3588;.%20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 (2)"/>
      <sheetName val="T1_X(USD)"/>
      <sheetName val="T2_X(THB)"/>
      <sheetName val="T3_Prd"/>
      <sheetName val="T3_data(t-1)"/>
      <sheetName val="T3_data(t)"/>
      <sheetName val="T4_Mkt"/>
      <sheetName val="T4_data"/>
      <sheetName val="T5_M"/>
      <sheetName val="T5_data(mth)"/>
      <sheetName val="T5_data(ytd)"/>
      <sheetName val="ประมาณ54US"/>
      <sheetName val="Chart3"/>
      <sheetName val="Sheet2"/>
      <sheetName val="xmm4954"/>
      <sheetName val="Gtrade47"/>
      <sheetName val="Chart1"/>
      <sheetName val="trade g"/>
      <sheetName val="Sheet1"/>
      <sheetName val="ประมาณ5455US"/>
      <sheetName val="ประมาณ54US_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2566</v>
          </cell>
          <cell r="D2">
            <v>2567</v>
          </cell>
          <cell r="E2">
            <v>2567</v>
          </cell>
          <cell r="G2">
            <v>2566</v>
          </cell>
          <cell r="H2">
            <v>2567</v>
          </cell>
          <cell r="K2">
            <v>2566</v>
          </cell>
          <cell r="L2">
            <v>2567</v>
          </cell>
          <cell r="M2">
            <v>2567</v>
          </cell>
        </row>
        <row r="3">
          <cell r="C3" t="str">
            <v>ม.ค.-ธ.ค.</v>
          </cell>
          <cell r="D3" t="str">
            <v>ม.ค.</v>
          </cell>
          <cell r="E3" t="str">
            <v>ม.ค.-ม.ค.</v>
          </cell>
          <cell r="G3" t="str">
            <v>ม.ค.-ธ.ค.</v>
          </cell>
          <cell r="H3" t="str">
            <v>ม.ค.</v>
          </cell>
          <cell r="K3" t="str">
            <v>ม.ค.-ธ.ค.</v>
          </cell>
          <cell r="L3" t="str">
            <v>ม.ค.</v>
          </cell>
          <cell r="M3" t="str">
            <v>ม.ค.-ม.ค.</v>
          </cell>
        </row>
      </sheetData>
      <sheetData sheetId="8"/>
      <sheetData sheetId="9"/>
      <sheetData sheetId="10"/>
      <sheetData sheetId="11"/>
      <sheetData sheetId="13"/>
      <sheetData sheetId="15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7"/>
  <sheetViews>
    <sheetView tabSelected="1" zoomScale="70" zoomScaleNormal="70" workbookViewId="0">
      <selection activeCell="C46" sqref="C46"/>
    </sheetView>
  </sheetViews>
  <sheetFormatPr defaultColWidth="10.140625" defaultRowHeight="24"/>
  <cols>
    <col min="1" max="1" width="39.42578125" style="33" customWidth="1"/>
    <col min="2" max="2" width="12.42578125" style="1" bestFit="1" customWidth="1"/>
    <col min="3" max="4" width="11.140625" style="1" bestFit="1" customWidth="1"/>
    <col min="5" max="5" width="11.7109375" style="1" hidden="1" customWidth="1"/>
    <col min="6" max="11" width="10" style="1" customWidth="1"/>
    <col min="12" max="12" width="2.28515625" style="1" hidden="1" customWidth="1"/>
    <col min="13" max="16384" width="10.140625" style="1"/>
  </cols>
  <sheetData>
    <row r="1" spans="1:13" ht="28.5" customHeight="1">
      <c r="A1" s="34" t="s">
        <v>46</v>
      </c>
      <c r="B1" s="34"/>
      <c r="C1" s="34"/>
      <c r="D1" s="34"/>
      <c r="E1" s="34"/>
    </row>
    <row r="2" spans="1:13" s="2" customFormat="1" ht="23.25" customHeight="1">
      <c r="A2" s="35"/>
      <c r="B2" s="36" t="s">
        <v>0</v>
      </c>
      <c r="C2" s="37"/>
      <c r="D2" s="37"/>
      <c r="E2" s="37"/>
      <c r="F2" s="37" t="s">
        <v>1</v>
      </c>
      <c r="G2" s="37"/>
      <c r="H2" s="37"/>
      <c r="I2" s="38" t="s">
        <v>2</v>
      </c>
      <c r="J2" s="39"/>
      <c r="K2" s="36"/>
      <c r="L2" s="40"/>
      <c r="M2" s="1"/>
    </row>
    <row r="3" spans="1:13" s="2" customFormat="1" ht="23.25" customHeight="1">
      <c r="A3" s="35"/>
      <c r="B3" s="3">
        <f>[1]T4_data!C2</f>
        <v>2566</v>
      </c>
      <c r="C3" s="4">
        <v>2566</v>
      </c>
      <c r="D3" s="4">
        <f>[1]T4_data!D2</f>
        <v>2567</v>
      </c>
      <c r="E3" s="4">
        <f>[1]T4_data!E2</f>
        <v>2567</v>
      </c>
      <c r="F3" s="4">
        <f>[1]T4_data!G2</f>
        <v>2566</v>
      </c>
      <c r="G3" s="4">
        <v>2566</v>
      </c>
      <c r="H3" s="4">
        <f>[1]T4_data!H2</f>
        <v>2567</v>
      </c>
      <c r="I3" s="4">
        <f>[1]T4_data!K2</f>
        <v>2566</v>
      </c>
      <c r="J3" s="4">
        <v>2566</v>
      </c>
      <c r="K3" s="4">
        <f>[1]T4_data!L2</f>
        <v>2567</v>
      </c>
      <c r="L3" s="4">
        <f>[1]T4_data!M2</f>
        <v>2567</v>
      </c>
      <c r="M3" s="1"/>
    </row>
    <row r="4" spans="1:13" s="2" customFormat="1" ht="23.25" customHeight="1">
      <c r="A4" s="35"/>
      <c r="B4" s="5" t="str">
        <f>[1]T4_data!C3</f>
        <v>ม.ค.-ธ.ค.</v>
      </c>
      <c r="C4" s="6" t="s">
        <v>45</v>
      </c>
      <c r="D4" s="6" t="str">
        <f>[1]T4_data!D3</f>
        <v>ม.ค.</v>
      </c>
      <c r="E4" s="6" t="str">
        <f>[1]T4_data!E3</f>
        <v>ม.ค.-ม.ค.</v>
      </c>
      <c r="F4" s="6" t="str">
        <f>[1]T4_data!G3</f>
        <v>ม.ค.-ธ.ค.</v>
      </c>
      <c r="G4" s="6" t="s">
        <v>45</v>
      </c>
      <c r="H4" s="6" t="str">
        <f>[1]T4_data!H3</f>
        <v>ม.ค.</v>
      </c>
      <c r="I4" s="6" t="str">
        <f>[1]T4_data!K3</f>
        <v>ม.ค.-ธ.ค.</v>
      </c>
      <c r="J4" s="6" t="s">
        <v>45</v>
      </c>
      <c r="K4" s="6" t="str">
        <f>[1]T4_data!L3</f>
        <v>ม.ค.</v>
      </c>
      <c r="L4" s="6" t="str">
        <f>[1]T4_data!M3</f>
        <v>ม.ค.-ม.ค.</v>
      </c>
      <c r="M4" s="1"/>
    </row>
    <row r="5" spans="1:13" s="2" customFormat="1" ht="23.25" customHeight="1">
      <c r="A5" s="7" t="s">
        <v>3</v>
      </c>
      <c r="B5" s="8">
        <v>284561.81</v>
      </c>
      <c r="C5" s="8">
        <v>22791.55</v>
      </c>
      <c r="D5" s="9">
        <v>22649.88</v>
      </c>
      <c r="E5" s="9">
        <v>22649.88</v>
      </c>
      <c r="F5" s="10">
        <v>-1</v>
      </c>
      <c r="G5" s="10">
        <v>4.6500000000000004</v>
      </c>
      <c r="H5" s="10">
        <v>9.99</v>
      </c>
      <c r="I5" s="11">
        <v>100</v>
      </c>
      <c r="J5" s="11">
        <v>100</v>
      </c>
      <c r="K5" s="11">
        <v>100</v>
      </c>
      <c r="L5" s="12">
        <v>100</v>
      </c>
      <c r="M5" s="1"/>
    </row>
    <row r="6" spans="1:13" s="19" customFormat="1" ht="23.25" customHeight="1">
      <c r="A6" s="13" t="s">
        <v>4</v>
      </c>
      <c r="B6" s="14">
        <v>196384.27</v>
      </c>
      <c r="C6" s="14">
        <v>15328.33</v>
      </c>
      <c r="D6" s="15">
        <v>15948.77</v>
      </c>
      <c r="E6" s="15">
        <v>15948.77</v>
      </c>
      <c r="F6" s="16">
        <v>-2.48</v>
      </c>
      <c r="G6" s="16">
        <v>1.1200000000000001</v>
      </c>
      <c r="H6" s="16">
        <v>10.49</v>
      </c>
      <c r="I6" s="17">
        <v>69.010000000000005</v>
      </c>
      <c r="J6" s="17">
        <v>67.25</v>
      </c>
      <c r="K6" s="17">
        <v>70.41</v>
      </c>
      <c r="L6" s="18">
        <v>67.25</v>
      </c>
      <c r="M6" s="1"/>
    </row>
    <row r="7" spans="1:13" s="19" customFormat="1" ht="23.25" customHeight="1">
      <c r="A7" s="20" t="s">
        <v>5</v>
      </c>
      <c r="B7" s="21">
        <v>48864.54</v>
      </c>
      <c r="C7" s="21">
        <v>3969.02</v>
      </c>
      <c r="D7" s="22">
        <v>3895.99</v>
      </c>
      <c r="E7" s="22">
        <v>3895.99</v>
      </c>
      <c r="F7" s="23">
        <v>2.8</v>
      </c>
      <c r="G7" s="23">
        <v>0.3</v>
      </c>
      <c r="H7" s="23">
        <v>13.73</v>
      </c>
      <c r="I7" s="24">
        <v>17.170000000000002</v>
      </c>
      <c r="J7" s="24">
        <v>17.41</v>
      </c>
      <c r="K7" s="24">
        <v>17.2</v>
      </c>
      <c r="L7" s="25">
        <v>17.41</v>
      </c>
      <c r="M7" s="1"/>
    </row>
    <row r="8" spans="1:13" s="19" customFormat="1" ht="23.25" customHeight="1">
      <c r="A8" s="20" t="s">
        <v>6</v>
      </c>
      <c r="B8" s="21">
        <v>34164.51</v>
      </c>
      <c r="C8" s="21">
        <v>2611.0500000000002</v>
      </c>
      <c r="D8" s="22">
        <v>2234.9299999999998</v>
      </c>
      <c r="E8" s="22">
        <v>2234.9299999999998</v>
      </c>
      <c r="F8" s="23">
        <v>-0.77</v>
      </c>
      <c r="G8" s="23">
        <v>2.0099999999999998</v>
      </c>
      <c r="H8" s="23">
        <v>2.11</v>
      </c>
      <c r="I8" s="24">
        <v>12.01</v>
      </c>
      <c r="J8" s="24">
        <v>11.46</v>
      </c>
      <c r="K8" s="24">
        <v>9.8699999999999992</v>
      </c>
      <c r="L8" s="25">
        <v>11.46</v>
      </c>
      <c r="M8" s="1"/>
    </row>
    <row r="9" spans="1:13" s="19" customFormat="1" ht="23.25" customHeight="1">
      <c r="A9" s="20" t="s">
        <v>7</v>
      </c>
      <c r="B9" s="21">
        <v>24669.7</v>
      </c>
      <c r="C9" s="21">
        <v>1730.25</v>
      </c>
      <c r="D9" s="22">
        <v>1935.77</v>
      </c>
      <c r="E9" s="22">
        <v>1935.77</v>
      </c>
      <c r="F9" s="23">
        <v>0.05</v>
      </c>
      <c r="G9" s="23">
        <v>-3.7</v>
      </c>
      <c r="H9" s="23">
        <v>0.99</v>
      </c>
      <c r="I9" s="24">
        <v>8.67</v>
      </c>
      <c r="J9" s="24">
        <v>7.59</v>
      </c>
      <c r="K9" s="24">
        <v>8.5500000000000007</v>
      </c>
      <c r="L9" s="25">
        <v>7.59</v>
      </c>
    </row>
    <row r="10" spans="1:13" s="19" customFormat="1" ht="23.25" customHeight="1">
      <c r="A10" s="20" t="s">
        <v>8</v>
      </c>
      <c r="B10" s="21">
        <v>66847.149999999994</v>
      </c>
      <c r="C10" s="21">
        <v>5277.86</v>
      </c>
      <c r="D10" s="22">
        <v>6016.11</v>
      </c>
      <c r="E10" s="22">
        <v>6016.11</v>
      </c>
      <c r="F10" s="23">
        <v>-7.12</v>
      </c>
      <c r="G10" s="23">
        <v>5.4</v>
      </c>
      <c r="H10" s="23">
        <v>17.54</v>
      </c>
      <c r="I10" s="24">
        <v>23.49</v>
      </c>
      <c r="J10" s="24">
        <v>23.16</v>
      </c>
      <c r="K10" s="24">
        <v>26.56</v>
      </c>
      <c r="L10" s="25">
        <v>23.16</v>
      </c>
    </row>
    <row r="11" spans="1:13" s="19" customFormat="1" ht="23.25" customHeight="1">
      <c r="A11" s="20" t="s">
        <v>9</v>
      </c>
      <c r="B11" s="21">
        <v>40151.54</v>
      </c>
      <c r="C11" s="21">
        <v>3191.2</v>
      </c>
      <c r="D11" s="22">
        <v>3646.22</v>
      </c>
      <c r="E11" s="22">
        <v>3646.22</v>
      </c>
      <c r="F11" s="23">
        <v>-1.61</v>
      </c>
      <c r="G11" s="23">
        <v>18.03</v>
      </c>
      <c r="H11" s="23">
        <v>18.13</v>
      </c>
      <c r="I11" s="24">
        <v>14.11</v>
      </c>
      <c r="J11" s="24">
        <v>14</v>
      </c>
      <c r="K11" s="24">
        <v>16.100000000000001</v>
      </c>
      <c r="L11" s="25">
        <v>14</v>
      </c>
    </row>
    <row r="12" spans="1:13" s="19" customFormat="1" ht="23.25" customHeight="1">
      <c r="A12" s="20" t="s">
        <v>10</v>
      </c>
      <c r="B12" s="21">
        <v>10243.84</v>
      </c>
      <c r="C12" s="21">
        <v>830.47</v>
      </c>
      <c r="D12" s="22">
        <v>1201.24</v>
      </c>
      <c r="E12" s="22">
        <v>1201.24</v>
      </c>
      <c r="F12" s="23">
        <v>-0.35</v>
      </c>
      <c r="G12" s="23">
        <v>30.19</v>
      </c>
      <c r="H12" s="23">
        <v>59.33</v>
      </c>
      <c r="I12" s="24">
        <v>3.6</v>
      </c>
      <c r="J12" s="24">
        <v>3.64</v>
      </c>
      <c r="K12" s="24">
        <v>5.3</v>
      </c>
      <c r="L12" s="25">
        <v>3.64</v>
      </c>
    </row>
    <row r="13" spans="1:13" s="19" customFormat="1" ht="23.25" customHeight="1">
      <c r="A13" s="20" t="s">
        <v>11</v>
      </c>
      <c r="B13" s="21">
        <v>11874.27</v>
      </c>
      <c r="C13" s="21">
        <v>1005.46</v>
      </c>
      <c r="D13" s="22">
        <v>912.16</v>
      </c>
      <c r="E13" s="22">
        <v>912.16</v>
      </c>
      <c r="F13" s="23">
        <v>-6.3</v>
      </c>
      <c r="G13" s="23">
        <v>9.26</v>
      </c>
      <c r="H13" s="23">
        <v>2.78</v>
      </c>
      <c r="I13" s="24">
        <v>4.17</v>
      </c>
      <c r="J13" s="24">
        <v>4.41</v>
      </c>
      <c r="K13" s="24">
        <v>4.03</v>
      </c>
      <c r="L13" s="25">
        <v>4.41</v>
      </c>
    </row>
    <row r="14" spans="1:13" s="19" customFormat="1" ht="23.25" customHeight="1">
      <c r="A14" s="20" t="s">
        <v>12</v>
      </c>
      <c r="B14" s="21">
        <v>10043.780000000001</v>
      </c>
      <c r="C14" s="21">
        <v>720.76</v>
      </c>
      <c r="D14" s="22">
        <v>902.23</v>
      </c>
      <c r="E14" s="22">
        <v>902.23</v>
      </c>
      <c r="F14" s="23">
        <v>-2.86</v>
      </c>
      <c r="G14" s="23">
        <v>13.33</v>
      </c>
      <c r="H14" s="23">
        <v>3.62</v>
      </c>
      <c r="I14" s="24">
        <v>3.53</v>
      </c>
      <c r="J14" s="24">
        <v>3.16</v>
      </c>
      <c r="K14" s="24">
        <v>3.98</v>
      </c>
      <c r="L14" s="25">
        <v>3.16</v>
      </c>
    </row>
    <row r="15" spans="1:13" s="19" customFormat="1" ht="23.25" customHeight="1">
      <c r="A15" s="20" t="s">
        <v>13</v>
      </c>
      <c r="B15" s="21">
        <v>7891.67</v>
      </c>
      <c r="C15" s="21">
        <v>625.54999999999995</v>
      </c>
      <c r="D15" s="22">
        <v>623.41</v>
      </c>
      <c r="E15" s="22">
        <v>623.41</v>
      </c>
      <c r="F15" s="23">
        <v>6.06</v>
      </c>
      <c r="G15" s="23">
        <v>24.94</v>
      </c>
      <c r="H15" s="23">
        <v>9.7899999999999991</v>
      </c>
      <c r="I15" s="24">
        <v>2.77</v>
      </c>
      <c r="J15" s="24">
        <v>2.74</v>
      </c>
      <c r="K15" s="24">
        <v>2.75</v>
      </c>
      <c r="L15" s="25">
        <v>2.74</v>
      </c>
    </row>
    <row r="16" spans="1:13" s="19" customFormat="1" ht="23.25" customHeight="1">
      <c r="A16" s="20" t="s">
        <v>14</v>
      </c>
      <c r="B16" s="21">
        <v>97.98</v>
      </c>
      <c r="C16" s="21">
        <v>8.9600000000000009</v>
      </c>
      <c r="D16" s="22">
        <v>7.18</v>
      </c>
      <c r="E16" s="22">
        <v>7.18</v>
      </c>
      <c r="F16" s="23">
        <v>32.17</v>
      </c>
      <c r="G16" s="23">
        <v>1.24</v>
      </c>
      <c r="H16" s="23">
        <v>8.4600000000000009</v>
      </c>
      <c r="I16" s="24">
        <v>0.03</v>
      </c>
      <c r="J16" s="24">
        <v>0.04</v>
      </c>
      <c r="K16" s="24">
        <v>0.03</v>
      </c>
      <c r="L16" s="25">
        <v>0.04</v>
      </c>
    </row>
    <row r="17" spans="1:12" s="19" customFormat="1" ht="23.25" customHeight="1">
      <c r="A17" s="20" t="s">
        <v>15</v>
      </c>
      <c r="B17" s="21">
        <v>26695.62</v>
      </c>
      <c r="C17" s="21">
        <v>2086.66</v>
      </c>
      <c r="D17" s="22">
        <v>2369.89</v>
      </c>
      <c r="E17" s="22">
        <v>2369.89</v>
      </c>
      <c r="F17" s="23">
        <v>-14.33</v>
      </c>
      <c r="G17" s="23">
        <v>-9.43</v>
      </c>
      <c r="H17" s="23">
        <v>16.63</v>
      </c>
      <c r="I17" s="24">
        <v>9.3800000000000008</v>
      </c>
      <c r="J17" s="24">
        <v>9.16</v>
      </c>
      <c r="K17" s="24">
        <v>10.46</v>
      </c>
      <c r="L17" s="25">
        <v>9.16</v>
      </c>
    </row>
    <row r="18" spans="1:12" s="19" customFormat="1" ht="23.25" customHeight="1">
      <c r="A18" s="20" t="s">
        <v>16</v>
      </c>
      <c r="B18" s="21">
        <v>6441.46</v>
      </c>
      <c r="C18" s="21">
        <v>457</v>
      </c>
      <c r="D18" s="22">
        <v>778.65</v>
      </c>
      <c r="E18" s="22">
        <v>778.65</v>
      </c>
      <c r="F18" s="23">
        <v>-25.66</v>
      </c>
      <c r="G18" s="23">
        <v>-15.76</v>
      </c>
      <c r="H18" s="23">
        <v>60.32</v>
      </c>
      <c r="I18" s="24">
        <v>2.2599999999999998</v>
      </c>
      <c r="J18" s="24">
        <v>2.0099999999999998</v>
      </c>
      <c r="K18" s="24">
        <v>3.44</v>
      </c>
      <c r="L18" s="25">
        <v>2.0099999999999998</v>
      </c>
    </row>
    <row r="19" spans="1:12" s="19" customFormat="1" ht="23.25" customHeight="1">
      <c r="A19" s="20" t="s">
        <v>17</v>
      </c>
      <c r="B19" s="21">
        <v>4647.38</v>
      </c>
      <c r="C19" s="21">
        <v>403.08</v>
      </c>
      <c r="D19" s="22">
        <v>436.89</v>
      </c>
      <c r="E19" s="22">
        <v>436.89</v>
      </c>
      <c r="F19" s="23">
        <v>2.39</v>
      </c>
      <c r="G19" s="23">
        <v>6.59</v>
      </c>
      <c r="H19" s="23">
        <v>14.62</v>
      </c>
      <c r="I19" s="24">
        <v>1.63</v>
      </c>
      <c r="J19" s="24">
        <v>1.77</v>
      </c>
      <c r="K19" s="24">
        <v>1.93</v>
      </c>
      <c r="L19" s="25">
        <v>1.77</v>
      </c>
    </row>
    <row r="20" spans="1:12" s="19" customFormat="1" ht="23.25" customHeight="1">
      <c r="A20" s="20" t="s">
        <v>18</v>
      </c>
      <c r="B20" s="21">
        <v>4410.49</v>
      </c>
      <c r="C20" s="21">
        <v>286.74</v>
      </c>
      <c r="D20" s="22">
        <v>364.71</v>
      </c>
      <c r="E20" s="22">
        <v>364.71</v>
      </c>
      <c r="F20" s="23">
        <v>-6.17</v>
      </c>
      <c r="G20" s="23">
        <v>-8.11</v>
      </c>
      <c r="H20" s="23">
        <v>-0.31</v>
      </c>
      <c r="I20" s="24">
        <v>1.55</v>
      </c>
      <c r="J20" s="24">
        <v>1.26</v>
      </c>
      <c r="K20" s="24">
        <v>1.61</v>
      </c>
      <c r="L20" s="25">
        <v>1.26</v>
      </c>
    </row>
    <row r="21" spans="1:12" s="19" customFormat="1" ht="23.25" customHeight="1">
      <c r="A21" s="20" t="s">
        <v>19</v>
      </c>
      <c r="B21" s="21">
        <v>11196.29</v>
      </c>
      <c r="C21" s="21">
        <v>939.84</v>
      </c>
      <c r="D21" s="22">
        <v>789.65</v>
      </c>
      <c r="E21" s="22">
        <v>789.65</v>
      </c>
      <c r="F21" s="23">
        <v>-15.55</v>
      </c>
      <c r="G21" s="23">
        <v>-12.27</v>
      </c>
      <c r="H21" s="23">
        <v>-1.2</v>
      </c>
      <c r="I21" s="24">
        <v>3.93</v>
      </c>
      <c r="J21" s="24">
        <v>4.12</v>
      </c>
      <c r="K21" s="24">
        <v>3.49</v>
      </c>
      <c r="L21" s="25">
        <v>4.12</v>
      </c>
    </row>
    <row r="22" spans="1:12" s="19" customFormat="1" ht="23.25" customHeight="1">
      <c r="A22" s="20" t="s">
        <v>20</v>
      </c>
      <c r="B22" s="21">
        <v>21838.37</v>
      </c>
      <c r="C22" s="21">
        <v>1740.15</v>
      </c>
      <c r="D22" s="22">
        <v>1865.97</v>
      </c>
      <c r="E22" s="22">
        <v>1865.97</v>
      </c>
      <c r="F22" s="23">
        <v>-4.21</v>
      </c>
      <c r="G22" s="23">
        <v>-5.27</v>
      </c>
      <c r="H22" s="23">
        <v>4.5199999999999996</v>
      </c>
      <c r="I22" s="24">
        <v>7.67</v>
      </c>
      <c r="J22" s="24">
        <v>7.64</v>
      </c>
      <c r="K22" s="24">
        <v>8.24</v>
      </c>
      <c r="L22" s="25">
        <v>7.64</v>
      </c>
    </row>
    <row r="23" spans="1:12" s="19" customFormat="1" ht="23.25" customHeight="1">
      <c r="A23" s="13" t="s">
        <v>21</v>
      </c>
      <c r="B23" s="14">
        <v>83218.149999999994</v>
      </c>
      <c r="C23" s="14">
        <v>7010.45</v>
      </c>
      <c r="D23" s="15">
        <v>6555.94</v>
      </c>
      <c r="E23" s="15">
        <v>6555.94</v>
      </c>
      <c r="F23" s="16">
        <v>1.52</v>
      </c>
      <c r="G23" s="16">
        <v>7.51</v>
      </c>
      <c r="H23" s="16">
        <v>8.76</v>
      </c>
      <c r="I23" s="17">
        <v>29.24</v>
      </c>
      <c r="J23" s="17">
        <v>30.76</v>
      </c>
      <c r="K23" s="17">
        <v>28.94</v>
      </c>
      <c r="L23" s="18">
        <v>30.76</v>
      </c>
    </row>
    <row r="24" spans="1:12" s="19" customFormat="1" ht="23.25" customHeight="1">
      <c r="A24" s="20" t="s">
        <v>22</v>
      </c>
      <c r="B24" s="21">
        <v>12515.89</v>
      </c>
      <c r="C24" s="21">
        <v>1013.97</v>
      </c>
      <c r="D24" s="22">
        <v>942.31</v>
      </c>
      <c r="E24" s="22">
        <v>942.31</v>
      </c>
      <c r="F24" s="23">
        <v>-6.8</v>
      </c>
      <c r="G24" s="23">
        <v>6.95</v>
      </c>
      <c r="H24" s="23">
        <v>0.04</v>
      </c>
      <c r="I24" s="24">
        <v>4.4000000000000004</v>
      </c>
      <c r="J24" s="24">
        <v>4.45</v>
      </c>
      <c r="K24" s="24">
        <v>4.16</v>
      </c>
      <c r="L24" s="25">
        <v>4.45</v>
      </c>
    </row>
    <row r="25" spans="1:12" s="19" customFormat="1" ht="23.25" customHeight="1">
      <c r="A25" s="20" t="s">
        <v>23</v>
      </c>
      <c r="B25" s="21">
        <v>10118.01</v>
      </c>
      <c r="C25" s="21">
        <v>772.61</v>
      </c>
      <c r="D25" s="22">
        <v>778.24</v>
      </c>
      <c r="E25" s="22">
        <v>778.24</v>
      </c>
      <c r="F25" s="23">
        <v>-3.94</v>
      </c>
      <c r="G25" s="23">
        <v>2.78</v>
      </c>
      <c r="H25" s="23">
        <v>4.09</v>
      </c>
      <c r="I25" s="24">
        <v>3.56</v>
      </c>
      <c r="J25" s="24">
        <v>3.39</v>
      </c>
      <c r="K25" s="24">
        <v>3.44</v>
      </c>
      <c r="L25" s="25">
        <v>3.39</v>
      </c>
    </row>
    <row r="26" spans="1:12" s="19" customFormat="1" ht="23.25" customHeight="1">
      <c r="A26" s="20" t="s">
        <v>24</v>
      </c>
      <c r="B26" s="21">
        <v>854.41</v>
      </c>
      <c r="C26" s="21">
        <v>73.05</v>
      </c>
      <c r="D26" s="22">
        <v>62.42</v>
      </c>
      <c r="E26" s="22">
        <v>62.42</v>
      </c>
      <c r="F26" s="23">
        <v>-33.07</v>
      </c>
      <c r="G26" s="23">
        <v>-8.4700000000000006</v>
      </c>
      <c r="H26" s="23">
        <v>12.85</v>
      </c>
      <c r="I26" s="24">
        <v>0.3</v>
      </c>
      <c r="J26" s="24">
        <v>0.32</v>
      </c>
      <c r="K26" s="24">
        <v>0.28000000000000003</v>
      </c>
      <c r="L26" s="25">
        <v>0.32</v>
      </c>
    </row>
    <row r="27" spans="1:12" s="19" customFormat="1" ht="23.25" customHeight="1">
      <c r="A27" s="20" t="s">
        <v>25</v>
      </c>
      <c r="B27" s="21">
        <v>1091.44</v>
      </c>
      <c r="C27" s="21">
        <v>131.65</v>
      </c>
      <c r="D27" s="22">
        <v>68.02</v>
      </c>
      <c r="E27" s="22">
        <v>68.02</v>
      </c>
      <c r="F27" s="23">
        <v>-6.79</v>
      </c>
      <c r="G27" s="23">
        <v>56.86</v>
      </c>
      <c r="H27" s="23">
        <v>-39.22</v>
      </c>
      <c r="I27" s="24">
        <v>0.38</v>
      </c>
      <c r="J27" s="24">
        <v>0.57999999999999996</v>
      </c>
      <c r="K27" s="24">
        <v>0.3</v>
      </c>
      <c r="L27" s="25">
        <v>0.57999999999999996</v>
      </c>
    </row>
    <row r="28" spans="1:12" s="19" customFormat="1" ht="23.25" customHeight="1">
      <c r="A28" s="20" t="s">
        <v>26</v>
      </c>
      <c r="B28" s="21">
        <v>11096.14</v>
      </c>
      <c r="C28" s="21">
        <v>970.3</v>
      </c>
      <c r="D28" s="22">
        <v>877.61</v>
      </c>
      <c r="E28" s="22">
        <v>877.61</v>
      </c>
      <c r="F28" s="23">
        <v>10.039999999999999</v>
      </c>
      <c r="G28" s="23">
        <v>35.01</v>
      </c>
      <c r="H28" s="23">
        <v>72</v>
      </c>
      <c r="I28" s="24">
        <v>3.9</v>
      </c>
      <c r="J28" s="24">
        <v>4.26</v>
      </c>
      <c r="K28" s="24">
        <v>3.87</v>
      </c>
      <c r="L28" s="25">
        <v>4.26</v>
      </c>
    </row>
    <row r="29" spans="1:12" s="19" customFormat="1" ht="23.25" customHeight="1">
      <c r="A29" s="20" t="s">
        <v>27</v>
      </c>
      <c r="B29" s="21">
        <v>6070.44</v>
      </c>
      <c r="C29" s="21">
        <v>438.17</v>
      </c>
      <c r="D29" s="22">
        <v>448.75</v>
      </c>
      <c r="E29" s="22">
        <v>448.75</v>
      </c>
      <c r="F29" s="23">
        <v>-5.23</v>
      </c>
      <c r="G29" s="23">
        <v>0.69</v>
      </c>
      <c r="H29" s="23">
        <v>-9.0500000000000007</v>
      </c>
      <c r="I29" s="24">
        <v>2.13</v>
      </c>
      <c r="J29" s="24">
        <v>1.92</v>
      </c>
      <c r="K29" s="24">
        <v>1.98</v>
      </c>
      <c r="L29" s="25">
        <v>1.92</v>
      </c>
    </row>
    <row r="30" spans="1:12" s="19" customFormat="1" ht="23.25" customHeight="1">
      <c r="A30" s="20" t="s">
        <v>28</v>
      </c>
      <c r="B30" s="21">
        <v>4796.53</v>
      </c>
      <c r="C30" s="21">
        <v>455.41</v>
      </c>
      <c r="D30" s="22">
        <v>348.31</v>
      </c>
      <c r="E30" s="22">
        <v>348.31</v>
      </c>
      <c r="F30" s="23">
        <v>1.65</v>
      </c>
      <c r="G30" s="23">
        <v>32.72</v>
      </c>
      <c r="H30" s="23">
        <v>5.3</v>
      </c>
      <c r="I30" s="24">
        <v>1.69</v>
      </c>
      <c r="J30" s="24">
        <v>2</v>
      </c>
      <c r="K30" s="24">
        <v>1.54</v>
      </c>
      <c r="L30" s="25">
        <v>2</v>
      </c>
    </row>
    <row r="31" spans="1:12" s="19" customFormat="1" ht="23.25" customHeight="1">
      <c r="A31" s="20" t="s">
        <v>29</v>
      </c>
      <c r="B31" s="21">
        <v>13939.46</v>
      </c>
      <c r="C31" s="21">
        <v>1242.6400000000001</v>
      </c>
      <c r="D31" s="22">
        <v>1270.0999999999999</v>
      </c>
      <c r="E31" s="22">
        <v>1270.0999999999999</v>
      </c>
      <c r="F31" s="23">
        <v>3.32</v>
      </c>
      <c r="G31" s="23">
        <v>5.38</v>
      </c>
      <c r="H31" s="23">
        <v>27.2</v>
      </c>
      <c r="I31" s="24">
        <v>4.9000000000000004</v>
      </c>
      <c r="J31" s="24">
        <v>5.45</v>
      </c>
      <c r="K31" s="24">
        <v>5.61</v>
      </c>
      <c r="L31" s="25">
        <v>5.45</v>
      </c>
    </row>
    <row r="32" spans="1:12" s="19" customFormat="1" ht="23.25" customHeight="1">
      <c r="A32" s="20" t="s">
        <v>30</v>
      </c>
      <c r="B32" s="21">
        <v>11167.28</v>
      </c>
      <c r="C32" s="21">
        <v>938.63</v>
      </c>
      <c r="D32" s="22">
        <v>945.21</v>
      </c>
      <c r="E32" s="22">
        <v>945.21</v>
      </c>
      <c r="F32" s="23">
        <v>1.61</v>
      </c>
      <c r="G32" s="23">
        <v>-5.41</v>
      </c>
      <c r="H32" s="23">
        <v>2.94</v>
      </c>
      <c r="I32" s="24">
        <v>3.92</v>
      </c>
      <c r="J32" s="24">
        <v>4.12</v>
      </c>
      <c r="K32" s="24">
        <v>4.17</v>
      </c>
      <c r="L32" s="25">
        <v>4.12</v>
      </c>
    </row>
    <row r="33" spans="1:12" s="19" customFormat="1" ht="23.25" customHeight="1">
      <c r="A33" s="20" t="s">
        <v>31</v>
      </c>
      <c r="B33" s="21">
        <v>3229.9</v>
      </c>
      <c r="C33" s="21">
        <v>281.22000000000003</v>
      </c>
      <c r="D33" s="22">
        <v>276.64</v>
      </c>
      <c r="E33" s="22">
        <v>276.64</v>
      </c>
      <c r="F33" s="23">
        <v>-6.23</v>
      </c>
      <c r="G33" s="23">
        <v>-3.72</v>
      </c>
      <c r="H33" s="23">
        <v>7.41</v>
      </c>
      <c r="I33" s="24">
        <v>1.1399999999999999</v>
      </c>
      <c r="J33" s="24">
        <v>1.23</v>
      </c>
      <c r="K33" s="24">
        <v>1.22</v>
      </c>
      <c r="L33" s="25">
        <v>1.23</v>
      </c>
    </row>
    <row r="34" spans="1:12" s="19" customFormat="1" ht="23.25" customHeight="1">
      <c r="A34" s="20" t="s">
        <v>32</v>
      </c>
      <c r="B34" s="21">
        <v>2667.68</v>
      </c>
      <c r="C34" s="21">
        <v>237.69</v>
      </c>
      <c r="D34" s="22">
        <v>204.75</v>
      </c>
      <c r="E34" s="22">
        <v>204.75</v>
      </c>
      <c r="F34" s="23">
        <v>29.29</v>
      </c>
      <c r="G34" s="23">
        <v>10.73</v>
      </c>
      <c r="H34" s="23">
        <v>-6.3</v>
      </c>
      <c r="I34" s="24">
        <v>0.94</v>
      </c>
      <c r="J34" s="24">
        <v>1.04</v>
      </c>
      <c r="K34" s="24">
        <v>0.9</v>
      </c>
      <c r="L34" s="25">
        <v>1.04</v>
      </c>
    </row>
    <row r="35" spans="1:12" s="19" customFormat="1" ht="23.25" customHeight="1">
      <c r="A35" s="20" t="s">
        <v>33</v>
      </c>
      <c r="B35" s="21">
        <v>6897.12</v>
      </c>
      <c r="C35" s="21">
        <v>505.6</v>
      </c>
      <c r="D35" s="22">
        <v>419.84</v>
      </c>
      <c r="E35" s="22">
        <v>419.84</v>
      </c>
      <c r="F35" s="23">
        <v>4.7</v>
      </c>
      <c r="G35" s="23">
        <v>-0.12</v>
      </c>
      <c r="H35" s="23">
        <v>-24.19</v>
      </c>
      <c r="I35" s="24">
        <v>2.42</v>
      </c>
      <c r="J35" s="24">
        <v>2.2200000000000002</v>
      </c>
      <c r="K35" s="24">
        <v>1.85</v>
      </c>
      <c r="L35" s="25">
        <v>2.2200000000000002</v>
      </c>
    </row>
    <row r="36" spans="1:12" s="19" customFormat="1" ht="23.25" customHeight="1">
      <c r="A36" s="20" t="s">
        <v>34</v>
      </c>
      <c r="B36" s="21">
        <v>3539.81</v>
      </c>
      <c r="C36" s="21">
        <v>196.8</v>
      </c>
      <c r="D36" s="22">
        <v>186.86</v>
      </c>
      <c r="E36" s="22">
        <v>186.86</v>
      </c>
      <c r="F36" s="23">
        <v>25.4</v>
      </c>
      <c r="G36" s="23">
        <v>-18.93</v>
      </c>
      <c r="H36" s="23">
        <v>-39.49</v>
      </c>
      <c r="I36" s="24">
        <v>1.24</v>
      </c>
      <c r="J36" s="24">
        <v>0.86</v>
      </c>
      <c r="K36" s="24">
        <v>0.82</v>
      </c>
      <c r="L36" s="25">
        <v>0.86</v>
      </c>
    </row>
    <row r="37" spans="1:12" s="19" customFormat="1" ht="23.25" customHeight="1">
      <c r="A37" s="20" t="s">
        <v>35</v>
      </c>
      <c r="B37" s="21">
        <v>666.16</v>
      </c>
      <c r="C37" s="21">
        <v>57.48</v>
      </c>
      <c r="D37" s="22">
        <v>52.07</v>
      </c>
      <c r="E37" s="22">
        <v>52.07</v>
      </c>
      <c r="F37" s="23">
        <v>-35.700000000000003</v>
      </c>
      <c r="G37" s="23">
        <v>-20.71</v>
      </c>
      <c r="H37" s="23">
        <v>-5.5</v>
      </c>
      <c r="I37" s="24">
        <v>0.23</v>
      </c>
      <c r="J37" s="24">
        <v>0.25</v>
      </c>
      <c r="K37" s="24">
        <v>0.23</v>
      </c>
      <c r="L37" s="25">
        <v>0.25</v>
      </c>
    </row>
    <row r="38" spans="1:12" s="19" customFormat="1" ht="23.25" customHeight="1">
      <c r="A38" s="20" t="s">
        <v>36</v>
      </c>
      <c r="B38" s="21">
        <v>9596.51</v>
      </c>
      <c r="C38" s="21">
        <v>898.59</v>
      </c>
      <c r="D38" s="22">
        <v>736.82</v>
      </c>
      <c r="E38" s="22">
        <v>736.82</v>
      </c>
      <c r="F38" s="23">
        <v>3</v>
      </c>
      <c r="G38" s="23">
        <v>14.41</v>
      </c>
      <c r="H38" s="23">
        <v>-3.97</v>
      </c>
      <c r="I38" s="24">
        <v>3.37</v>
      </c>
      <c r="J38" s="24">
        <v>3.94</v>
      </c>
      <c r="K38" s="24">
        <v>3.25</v>
      </c>
      <c r="L38" s="25">
        <v>3.94</v>
      </c>
    </row>
    <row r="39" spans="1:12" s="19" customFormat="1" ht="23.25" customHeight="1">
      <c r="A39" s="20" t="s">
        <v>37</v>
      </c>
      <c r="B39" s="21">
        <v>3589.29</v>
      </c>
      <c r="C39" s="21">
        <v>294.56</v>
      </c>
      <c r="D39" s="22">
        <v>267.97000000000003</v>
      </c>
      <c r="E39" s="22">
        <v>267.97000000000003</v>
      </c>
      <c r="F39" s="23">
        <v>10.61</v>
      </c>
      <c r="G39" s="23">
        <v>-0.02</v>
      </c>
      <c r="H39" s="23">
        <v>-9.85</v>
      </c>
      <c r="I39" s="24">
        <v>1.26</v>
      </c>
      <c r="J39" s="24">
        <v>1.29</v>
      </c>
      <c r="K39" s="24">
        <v>1.18</v>
      </c>
      <c r="L39" s="25">
        <v>1.29</v>
      </c>
    </row>
    <row r="40" spans="1:12" s="19" customFormat="1" ht="23.25" customHeight="1">
      <c r="A40" s="20" t="s">
        <v>38</v>
      </c>
      <c r="B40" s="21">
        <v>1173.71</v>
      </c>
      <c r="C40" s="21">
        <v>99.06</v>
      </c>
      <c r="D40" s="22">
        <v>105.71</v>
      </c>
      <c r="E40" s="22">
        <v>105.71</v>
      </c>
      <c r="F40" s="23">
        <v>47.32</v>
      </c>
      <c r="G40" s="23">
        <v>50.41</v>
      </c>
      <c r="H40" s="23">
        <v>64.58</v>
      </c>
      <c r="I40" s="24">
        <v>0.41</v>
      </c>
      <c r="J40" s="24">
        <v>0.43</v>
      </c>
      <c r="K40" s="24">
        <v>0.47</v>
      </c>
      <c r="L40" s="25">
        <v>0.43</v>
      </c>
    </row>
    <row r="41" spans="1:12" s="19" customFormat="1" ht="23.25" customHeight="1">
      <c r="A41" s="20" t="s">
        <v>39</v>
      </c>
      <c r="B41" s="21">
        <v>844.39</v>
      </c>
      <c r="C41" s="21">
        <v>83.27</v>
      </c>
      <c r="D41" s="22">
        <v>81.290000000000006</v>
      </c>
      <c r="E41" s="22">
        <v>81.290000000000006</v>
      </c>
      <c r="F41" s="23">
        <v>44.5</v>
      </c>
      <c r="G41" s="23">
        <v>70.459999999999994</v>
      </c>
      <c r="H41" s="23">
        <v>83.21</v>
      </c>
      <c r="I41" s="24">
        <v>0.3</v>
      </c>
      <c r="J41" s="24">
        <v>0.37</v>
      </c>
      <c r="K41" s="24">
        <v>0.36</v>
      </c>
      <c r="L41" s="25">
        <v>0.37</v>
      </c>
    </row>
    <row r="42" spans="1:12" s="19" customFormat="1" ht="23.25" customHeight="1">
      <c r="A42" s="20" t="s">
        <v>40</v>
      </c>
      <c r="B42" s="21">
        <v>1891.92</v>
      </c>
      <c r="C42" s="21">
        <v>150.36000000000001</v>
      </c>
      <c r="D42" s="22">
        <v>160.09</v>
      </c>
      <c r="E42" s="22">
        <v>160.09</v>
      </c>
      <c r="F42" s="23">
        <v>-10.63</v>
      </c>
      <c r="G42" s="23">
        <v>-6.34</v>
      </c>
      <c r="H42" s="23">
        <v>11.76</v>
      </c>
      <c r="I42" s="24">
        <v>0.66</v>
      </c>
      <c r="J42" s="24">
        <v>0.66</v>
      </c>
      <c r="K42" s="24">
        <v>0.71</v>
      </c>
      <c r="L42" s="25">
        <v>0.66</v>
      </c>
    </row>
    <row r="43" spans="1:12" s="19" customFormat="1" ht="23.25" customHeight="1">
      <c r="A43" s="20" t="s">
        <v>41</v>
      </c>
      <c r="B43" s="21">
        <v>4073.15</v>
      </c>
      <c r="C43" s="21">
        <v>297.72000000000003</v>
      </c>
      <c r="D43" s="22">
        <v>301.19</v>
      </c>
      <c r="E43" s="22">
        <v>301.19</v>
      </c>
      <c r="F43" s="23">
        <v>0.94</v>
      </c>
      <c r="G43" s="23">
        <v>-22.83</v>
      </c>
      <c r="H43" s="23">
        <v>-1.64</v>
      </c>
      <c r="I43" s="24">
        <v>1.43</v>
      </c>
      <c r="J43" s="24">
        <v>1.31</v>
      </c>
      <c r="K43" s="24">
        <v>1.33</v>
      </c>
      <c r="L43" s="25">
        <v>1.31</v>
      </c>
    </row>
    <row r="44" spans="1:12" s="19" customFormat="1" ht="23.25" customHeight="1">
      <c r="A44" s="13" t="s">
        <v>42</v>
      </c>
      <c r="B44" s="14">
        <v>4959.3900000000003</v>
      </c>
      <c r="C44" s="14">
        <v>452.77</v>
      </c>
      <c r="D44" s="15">
        <v>145.16999999999999</v>
      </c>
      <c r="E44" s="15">
        <v>145.16999999999999</v>
      </c>
      <c r="F44" s="16">
        <v>21.98</v>
      </c>
      <c r="G44" s="16">
        <v>355.23</v>
      </c>
      <c r="H44" s="16">
        <v>11.22</v>
      </c>
      <c r="I44" s="17">
        <v>1.74</v>
      </c>
      <c r="J44" s="17">
        <v>1.99</v>
      </c>
      <c r="K44" s="17">
        <v>0.64</v>
      </c>
      <c r="L44" s="18">
        <v>1.99</v>
      </c>
    </row>
    <row r="45" spans="1:12" s="19" customFormat="1" ht="23.25" customHeight="1">
      <c r="A45" s="26" t="s">
        <v>43</v>
      </c>
      <c r="B45" s="27">
        <v>3970.73</v>
      </c>
      <c r="C45" s="27">
        <v>384.79</v>
      </c>
      <c r="D45" s="28">
        <v>70.069999999999993</v>
      </c>
      <c r="E45" s="28">
        <v>70.069999999999993</v>
      </c>
      <c r="F45" s="29">
        <v>18.260000000000002</v>
      </c>
      <c r="G45" s="29">
        <v>567.57000000000005</v>
      </c>
      <c r="H45" s="29">
        <v>5.12</v>
      </c>
      <c r="I45" s="30">
        <v>1.4</v>
      </c>
      <c r="J45" s="30">
        <v>1.69</v>
      </c>
      <c r="K45" s="30">
        <v>0.31</v>
      </c>
      <c r="L45" s="31">
        <v>1.69</v>
      </c>
    </row>
    <row r="46" spans="1:12" s="19" customFormat="1" ht="23.25" customHeight="1">
      <c r="A46" s="32" t="s">
        <v>47</v>
      </c>
    </row>
    <row r="47" spans="1:12" s="19" customFormat="1" ht="23.25" customHeight="1">
      <c r="A47" s="32" t="s">
        <v>44</v>
      </c>
    </row>
  </sheetData>
  <mergeCells count="5">
    <mergeCell ref="A1:E1"/>
    <mergeCell ref="A2:A4"/>
    <mergeCell ref="B2:E2"/>
    <mergeCell ref="F2:H2"/>
    <mergeCell ref="I2:K2"/>
  </mergeCells>
  <conditionalFormatting sqref="B48:L48">
    <cfRule type="cellIs" dxfId="1" priority="1" operator="equal">
      <formula>0</formula>
    </cfRule>
  </conditionalFormatting>
  <conditionalFormatting sqref="F5:H45">
    <cfRule type="cellIs" dxfId="0" priority="2" operator="lessThan">
      <formula>0</formula>
    </cfRule>
  </conditionalFormatting>
  <pageMargins left="0.31496062992126" right="0.118110236220472" top="0.511811023622047" bottom="0.511811023622047" header="0.31496062992126" footer="0.31496062992126"/>
  <pageSetup paperSize="9" scale="72" orientation="portrait" r:id="rId1"/>
  <headerFooter scaleWithDoc="0">
    <oddHeader>&amp;R&amp;"TH Sarabun New,Regular"ตาราง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4 ตลาด</vt:lpstr>
      <vt:lpstr>'ตารางที่ 4 ตลาด'!Print_Area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2023-11-24T08:28:22Z</dcterms:created>
  <dcterms:modified xsi:type="dcterms:W3CDTF">2024-02-22T03:36:57Z</dcterms:modified>
</cp:coreProperties>
</file>